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C:\Users\SALLEG\Desktop\"/>
    </mc:Choice>
  </mc:AlternateContent>
  <xr:revisionPtr revIDLastSave="0" documentId="8_{57FE6EEE-B214-4D08-AA29-8BB3BB891E2A}" xr6:coauthVersionLast="47" xr6:coauthVersionMax="47" xr10:uidLastSave="{00000000-0000-0000-0000-000000000000}"/>
  <bookViews>
    <workbookView xWindow="33930" yWindow="2340" windowWidth="28905" windowHeight="15345" xr2:uid="{00000000-000D-0000-FFFF-FFFF00000000}"/>
  </bookViews>
  <sheets>
    <sheet name="MISSION AU FORFAIT" sheetId="2" r:id="rId1"/>
  </sheets>
  <definedNames>
    <definedName name="_Toc25250064" localSheetId="0">'MISSION AU FORFAIT'!$C$16</definedName>
    <definedName name="_Toc25250065" localSheetId="0">'MISSION AU FORFAIT'!#REF!</definedName>
    <definedName name="_xlnm.Print_Area" localSheetId="0">'MISSION AU FORFAIT'!$C$7:$I$97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8" i="2" l="1"/>
  <c r="E77" i="2"/>
  <c r="E54" i="2"/>
  <c r="F50" i="2"/>
  <c r="E50" i="2"/>
  <c r="E39" i="2"/>
  <c r="E38" i="2"/>
  <c r="F34" i="2"/>
  <c r="E34" i="2"/>
  <c r="F22" i="2"/>
  <c r="E31" i="2"/>
  <c r="E28" i="2"/>
  <c r="F31" i="2"/>
  <c r="E25" i="2"/>
  <c r="F25" i="2" s="1"/>
  <c r="E22" i="2" l="1"/>
  <c r="F28" i="2" s="1"/>
  <c r="F54" i="2" l="1"/>
  <c r="F45" i="2"/>
  <c r="E45" i="2"/>
  <c r="E64" i="2" l="1"/>
</calcChain>
</file>

<file path=xl/sharedStrings.xml><?xml version="1.0" encoding="utf-8"?>
<sst xmlns="http://schemas.openxmlformats.org/spreadsheetml/2006/main" count="61" uniqueCount="48">
  <si>
    <t>NOM DU SOUMISSIONNAIRE OU DETAIL DU CONSORTIUM :</t>
  </si>
  <si>
    <t>LES PROFILS</t>
  </si>
  <si>
    <t>SOUTIEN/BACKSTOPPING</t>
  </si>
  <si>
    <t>PROFIL 1</t>
  </si>
  <si>
    <t xml:space="preserve">JUNIOR
(6 mois à 3 ans d’expérience) </t>
  </si>
  <si>
    <t>PROFILS RETENUS POUR LA MISSION</t>
  </si>
  <si>
    <t>CONFIRME
(&gt;3 ans - 7 ans d’expérience)</t>
  </si>
  <si>
    <t>EXPERTISE PRINCIPALE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</si>
  <si>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</si>
  <si>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</si>
  <si>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</si>
  <si>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</si>
  <si>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TYPE D'EXPERTISE : LOCALE / INTERNATIONALE</t>
  </si>
  <si>
    <t>PAYS D'IMPLANTATION DU PROFIL - DE RESIDENCE PROFESSIONNELLE</t>
  </si>
  <si>
    <t>TOTAL</t>
  </si>
  <si>
    <t>NOMBRE DE JOURS "SUR PLACE"</t>
  </si>
  <si>
    <t>NOMBRE TOTAL DE JOURS</t>
  </si>
  <si>
    <t>MONTANT TOTAL EN EUROS HT AVANT EVENTUELLE REMISE</t>
  </si>
  <si>
    <t>TVA APPLICABLE</t>
  </si>
  <si>
    <t>LES FRAIS DE MISSION</t>
  </si>
  <si>
    <t>FRAIS DE MISSION</t>
  </si>
  <si>
    <t>MONTANT TOTAL</t>
  </si>
  <si>
    <t>TAUX DE PER DIEM JOURNALIER</t>
  </si>
  <si>
    <t>NOMBRE DE JOURS DE MISSION</t>
  </si>
  <si>
    <t>MONTANT TOTAL DES FRAIS DE MISSION</t>
  </si>
  <si>
    <t>MONTANT TOTAL : MISSION + FRAIS</t>
  </si>
  <si>
    <t>MONTANT TOTAL MISSION TTC HORS FRAIS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</si>
  <si>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</si>
  <si>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1"/>
        <color rgb="FFC00000"/>
        <rFont val="Calibri"/>
        <family val="2"/>
        <scheme val="minor"/>
      </rPr>
      <t>e renseigner uniquement les cellules de couleur blanche au sein de chaque tableau.</t>
    </r>
  </si>
  <si>
    <t>TAUX JOUR EN € HT</t>
  </si>
  <si>
    <t>MONTANT TOTAL DE LA MISSION HT APRES EVENTUELLE REMISE</t>
  </si>
  <si>
    <t>MONTANT TOTAL DE LA MISSION TTC APRES EVENTUELLE REMISE</t>
  </si>
  <si>
    <r>
      <t xml:space="preserve">EVENTUELS FRAIS
</t>
    </r>
    <r>
      <rPr>
        <i/>
        <sz val="11"/>
        <color rgb="FFC00000"/>
        <rFont val="Calibri"/>
        <family val="2"/>
        <scheme val="minor"/>
      </rPr>
      <t>Conformément aux articles  du Règlement de la consultation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</si>
  <si>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NOMBRE DE BILLETS D'AVION NATIONAUX POUR L'ENSEMBLE DE LA MISSION</t>
  </si>
  <si>
    <t>NOMBRE DE BILLETS D'AVION INTERNATIONAUX POUR L'ENSEMBLE DE LA MISSION</t>
  </si>
  <si>
    <t>NOMBRE DE JOURS "EN MISSION"</t>
  </si>
  <si>
    <t>AUTRES FRAIS le cas échéant</t>
  </si>
  <si>
    <t>Frais de sécurité</t>
  </si>
  <si>
    <t>Frais de logistique</t>
  </si>
  <si>
    <t>Autres à préciser</t>
  </si>
  <si>
    <t>Total autres dépenses</t>
  </si>
  <si>
    <t>PRIX UNITAIRE DES BILLETS D'AVION INTERNATIONAUX ET/OU TRAIN
(selon la politique "voyage" de l'AFD)</t>
  </si>
  <si>
    <t>PRIX UNITAIRE DES BILLETS D'AVION NATIONAUX ET/OU TRAIN
(selon la politique "voyage" de l'AFD)</t>
  </si>
  <si>
    <r>
      <rPr>
        <b/>
        <sz val="14"/>
        <color theme="1"/>
        <rFont val="Calibri"/>
        <family val="2"/>
        <scheme val="minor"/>
      </rPr>
      <t xml:space="preserve">Support services for coordination of the EU funded initiative, to enhance accountability in the Agricultural Water Management Project (AWMP) in Nothern Ghana.
</t>
    </r>
    <r>
      <rPr>
        <b/>
        <sz val="18"/>
        <color theme="1"/>
        <rFont val="Calibri"/>
        <family val="2"/>
        <scheme val="minor"/>
      </rPr>
      <t>ARB 2025-0454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24"/>
        <color rgb="FFFF0000"/>
        <rFont val="Calibri"/>
        <family val="2"/>
        <scheme val="minor"/>
      </rPr>
      <t>DPGF</t>
    </r>
  </si>
  <si>
    <t>CHARGE TOTALE (en jours) année n°1</t>
  </si>
  <si>
    <t>CHARGE TOTALE (en jours) année n°2</t>
  </si>
  <si>
    <t>CHARGE TOTALE (en jours) année n°3</t>
  </si>
  <si>
    <t>CHARGE TOTALE (en jours) année n°4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</si>
</sst>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[$€-40C]_-;\-* #,##0.00\ [$€-40C]_-;_-* &quot;-&quot;??\ [$€-40C]_-;_-@_-"/>
    <numFmt numFmtId="166" formatCode="#,##0.00&quot; € HT&quot;"/>
    <numFmt numFmtId="167" formatCode="0.0%"/>
    <numFmt numFmtId="168" formatCode="###,0\.00&quot; € HT&quot;"/>
    <numFmt numFmtId="169" formatCode="#,##0.00\ &quot;€&quot;\ \T\T\C"/>
    <numFmt numFmtId="170" formatCode="#,##0.00\ &quot;€&quot;"/>
    <numFmt numFmtId="171" formatCode="#,##0\ _€"/>
    <numFmt numFmtId="172" formatCode="_-* #,##0\ [$€-40C]_-;\-* #,##0\ [$€-40C]_-;_-* &quot;-&quot;??\ [$€-40C]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1"/>
      <name val="Calibri"/>
      <family val="2"/>
      <scheme val="minor"/>
    </font>
    <font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sz val="11"/>
      <color rgb="FF009AA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C00000"/>
      <name val="Calibri"/>
      <family val="2"/>
      <scheme val="minor"/>
    </font>
    <font>
      <u/>
      <sz val="11"/>
      <color rgb="FFC00000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indexed="16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Roboto Bold"/>
    </font>
    <font>
      <sz val="11"/>
      <name val="Roboto Bold"/>
    </font>
    <font>
      <sz val="10"/>
      <name val="Arial"/>
      <family val="2"/>
    </font>
    <font>
      <b/>
      <sz val="14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</borders>
  <cellStyleXfs count="10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0">
    <xf numFmtId="0" fontId="0" fillId="0" borderId="0" xfId="0"/>
    <xf numFmtId="0" fontId="4" fillId="0" borderId="0" xfId="2" applyFont="1" applyProtection="1">
      <protection locked="0"/>
    </xf>
    <xf numFmtId="0" fontId="1" fillId="0" borderId="0" xfId="2" applyProtection="1">
      <protection locked="0"/>
    </xf>
    <xf numFmtId="0" fontId="2" fillId="0" borderId="0" xfId="2" applyFont="1" applyAlignment="1" applyProtection="1">
      <alignment horizontal="center" vertical="center"/>
      <protection locked="0"/>
    </xf>
    <xf numFmtId="0" fontId="2" fillId="0" borderId="0" xfId="2" applyFont="1" applyAlignment="1" applyProtection="1">
      <alignment horizontal="center" vertical="center" wrapText="1"/>
      <protection locked="0"/>
    </xf>
    <xf numFmtId="0" fontId="3" fillId="0" borderId="0" xfId="2" applyFont="1" applyAlignment="1" applyProtection="1">
      <alignment horizontal="center" vertical="center" wrapText="1"/>
      <protection locked="0"/>
    </xf>
    <xf numFmtId="167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8" fontId="3" fillId="0" borderId="0" xfId="2" applyNumberFormat="1" applyFont="1" applyAlignment="1" applyProtection="1">
      <alignment horizontal="center" vertical="center"/>
      <protection locked="0"/>
    </xf>
    <xf numFmtId="10" fontId="3" fillId="0" borderId="0" xfId="2" applyNumberFormat="1" applyFont="1" applyAlignment="1" applyProtection="1">
      <alignment horizontal="center" vertical="center"/>
      <protection locked="0"/>
    </xf>
    <xf numFmtId="169" fontId="3" fillId="0" borderId="0" xfId="2" applyNumberFormat="1" applyFont="1" applyAlignment="1" applyProtection="1">
      <alignment horizontal="center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1" fillId="0" borderId="7" xfId="2" applyBorder="1" applyProtection="1">
      <protection locked="0"/>
    </xf>
    <xf numFmtId="0" fontId="1" fillId="0" borderId="8" xfId="2" applyBorder="1" applyProtection="1">
      <protection locked="0"/>
    </xf>
    <xf numFmtId="0" fontId="7" fillId="3" borderId="0" xfId="2" applyFont="1" applyFill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horizontal="center" vertical="center" wrapText="1"/>
      <protection locked="0"/>
    </xf>
    <xf numFmtId="165" fontId="8" fillId="3" borderId="0" xfId="3" applyNumberFormat="1" applyFont="1" applyFill="1" applyBorder="1" applyAlignment="1" applyProtection="1">
      <alignment horizontal="center" vertical="center"/>
      <protection locked="0"/>
    </xf>
    <xf numFmtId="165" fontId="1" fillId="0" borderId="0" xfId="2" applyNumberFormat="1" applyAlignment="1">
      <alignment vertical="center"/>
    </xf>
    <xf numFmtId="0" fontId="1" fillId="0" borderId="0" xfId="2" applyAlignment="1" applyProtection="1">
      <alignment wrapText="1"/>
      <protection locked="0"/>
    </xf>
    <xf numFmtId="165" fontId="9" fillId="3" borderId="0" xfId="3" applyNumberFormat="1" applyFont="1" applyFill="1" applyBorder="1" applyAlignment="1" applyProtection="1">
      <alignment horizontal="center" vertical="center"/>
      <protection locked="0"/>
    </xf>
    <xf numFmtId="0" fontId="1" fillId="0" borderId="0" xfId="2" applyAlignment="1" applyProtection="1">
      <alignment horizontal="left" wrapText="1"/>
      <protection locked="0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2" fillId="2" borderId="3" xfId="2" applyFont="1" applyFill="1" applyBorder="1" applyAlignment="1" applyProtection="1">
      <alignment horizontal="center" vertical="center" wrapText="1"/>
      <protection locked="0"/>
    </xf>
    <xf numFmtId="0" fontId="10" fillId="4" borderId="17" xfId="2" applyFont="1" applyFill="1" applyBorder="1" applyAlignment="1">
      <alignment vertical="center" wrapText="1"/>
    </xf>
    <xf numFmtId="0" fontId="8" fillId="3" borderId="0" xfId="2" applyFont="1" applyFill="1" applyAlignment="1">
      <alignment horizontal="center" vertical="center" wrapText="1"/>
    </xf>
    <xf numFmtId="0" fontId="10" fillId="4" borderId="20" xfId="2" applyFont="1" applyFill="1" applyBorder="1" applyAlignment="1">
      <alignment vertical="center" wrapText="1"/>
    </xf>
    <xf numFmtId="0" fontId="10" fillId="5" borderId="24" xfId="2" applyFont="1" applyFill="1" applyBorder="1" applyAlignment="1">
      <alignment vertical="center" wrapText="1"/>
    </xf>
    <xf numFmtId="0" fontId="11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 applyProtection="1">
      <alignment vertical="center" wrapText="1"/>
      <protection locked="0"/>
    </xf>
    <xf numFmtId="0" fontId="8" fillId="0" borderId="0" xfId="2" applyFont="1" applyAlignment="1">
      <alignment horizontal="center" vertical="center" wrapText="1"/>
    </xf>
    <xf numFmtId="0" fontId="1" fillId="0" borderId="0" xfId="2" applyAlignment="1" applyProtection="1">
      <alignment vertical="center"/>
      <protection locked="0"/>
    </xf>
    <xf numFmtId="165" fontId="8" fillId="0" borderId="0" xfId="2" applyNumberFormat="1" applyFont="1" applyAlignment="1">
      <alignment horizontal="center" vertical="center" wrapText="1"/>
    </xf>
    <xf numFmtId="0" fontId="1" fillId="0" borderId="34" xfId="2" applyBorder="1" applyProtection="1">
      <protection locked="0"/>
    </xf>
    <xf numFmtId="0" fontId="11" fillId="3" borderId="0" xfId="2" applyFont="1" applyFill="1" applyAlignment="1" applyProtection="1">
      <alignment horizontal="center" vertical="center" wrapText="1"/>
      <protection locked="0"/>
    </xf>
    <xf numFmtId="0" fontId="2" fillId="2" borderId="37" xfId="2" applyFont="1" applyFill="1" applyBorder="1" applyAlignment="1" applyProtection="1">
      <alignment horizontal="center" vertical="center" wrapText="1"/>
      <protection locked="0"/>
    </xf>
    <xf numFmtId="0" fontId="2" fillId="2" borderId="38" xfId="2" applyFont="1" applyFill="1" applyBorder="1" applyAlignment="1" applyProtection="1">
      <alignment horizontal="center" vertical="center" wrapText="1"/>
      <protection locked="0"/>
    </xf>
    <xf numFmtId="172" fontId="8" fillId="0" borderId="0" xfId="2" applyNumberFormat="1" applyFont="1" applyAlignment="1">
      <alignment horizontal="center" vertical="center" wrapText="1"/>
    </xf>
    <xf numFmtId="165" fontId="6" fillId="0" borderId="0" xfId="2" applyNumberFormat="1" applyFont="1" applyAlignment="1">
      <alignment horizontal="center" vertical="center" wrapText="1"/>
    </xf>
    <xf numFmtId="0" fontId="8" fillId="0" borderId="0" xfId="2" applyFont="1" applyAlignment="1">
      <alignment vertical="center"/>
    </xf>
    <xf numFmtId="165" fontId="8" fillId="0" borderId="0" xfId="2" applyNumberFormat="1" applyFont="1" applyAlignment="1" applyProtection="1">
      <alignment horizontal="center" vertical="center" wrapText="1"/>
      <protection locked="0"/>
    </xf>
    <xf numFmtId="0" fontId="1" fillId="0" borderId="10" xfId="2" applyBorder="1" applyProtection="1">
      <protection locked="0"/>
    </xf>
    <xf numFmtId="0" fontId="1" fillId="0" borderId="47" xfId="2" applyBorder="1" applyProtection="1">
      <protection locked="0"/>
    </xf>
    <xf numFmtId="167" fontId="1" fillId="0" borderId="47" xfId="5" applyNumberFormat="1" applyFont="1" applyBorder="1" applyProtection="1">
      <protection locked="0"/>
    </xf>
    <xf numFmtId="0" fontId="1" fillId="0" borderId="11" xfId="2" applyBorder="1" applyProtection="1">
      <protection locked="0"/>
    </xf>
    <xf numFmtId="0" fontId="1" fillId="0" borderId="0" xfId="2" applyAlignment="1" applyProtection="1">
      <alignment horizontal="left" vertical="center" wrapText="1"/>
      <protection locked="0"/>
    </xf>
    <xf numFmtId="167" fontId="1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1" applyFont="1"/>
    <xf numFmtId="0" fontId="1" fillId="0" borderId="4" xfId="1" applyFont="1" applyBorder="1"/>
    <xf numFmtId="0" fontId="11" fillId="0" borderId="0" xfId="1" applyFont="1" applyAlignment="1" applyProtection="1">
      <alignment vertical="center"/>
      <protection locked="0"/>
    </xf>
    <xf numFmtId="0" fontId="1" fillId="0" borderId="5" xfId="1" applyFont="1" applyBorder="1"/>
    <xf numFmtId="0" fontId="1" fillId="0" borderId="6" xfId="1" applyFont="1" applyBorder="1"/>
    <xf numFmtId="0" fontId="1" fillId="0" borderId="7" xfId="1" applyFont="1" applyBorder="1"/>
    <xf numFmtId="0" fontId="13" fillId="0" borderId="0" xfId="1" applyFont="1" applyAlignment="1">
      <alignment horizontal="center" vertical="center" wrapText="1"/>
    </xf>
    <xf numFmtId="0" fontId="14" fillId="0" borderId="8" xfId="1" applyFont="1" applyBorder="1" applyAlignment="1" applyProtection="1">
      <alignment vertical="center" wrapText="1"/>
      <protection locked="0"/>
    </xf>
    <xf numFmtId="0" fontId="14" fillId="0" borderId="0" xfId="1" applyFont="1" applyAlignment="1" applyProtection="1">
      <alignment vertical="center" wrapText="1"/>
      <protection locked="0"/>
    </xf>
    <xf numFmtId="0" fontId="6" fillId="0" borderId="0" xfId="2" applyFont="1" applyAlignment="1">
      <alignment vertical="center"/>
    </xf>
    <xf numFmtId="0" fontId="3" fillId="4" borderId="1" xfId="2" applyFont="1" applyFill="1" applyBorder="1" applyAlignment="1" applyProtection="1">
      <alignment horizontal="centerContinuous" vertical="center" wrapText="1"/>
      <protection locked="0"/>
    </xf>
    <xf numFmtId="164" fontId="8" fillId="0" borderId="0" xfId="3" applyNumberFormat="1" applyFont="1" applyFill="1" applyBorder="1" applyAlignment="1" applyProtection="1">
      <alignment vertical="center"/>
      <protection locked="0"/>
    </xf>
    <xf numFmtId="0" fontId="8" fillId="4" borderId="18" xfId="2" applyFont="1" applyFill="1" applyBorder="1" applyAlignment="1">
      <alignment horizontal="center" vertical="center" wrapText="1"/>
    </xf>
    <xf numFmtId="0" fontId="8" fillId="4" borderId="22" xfId="2" applyFont="1" applyFill="1" applyBorder="1" applyAlignment="1">
      <alignment horizontal="center" vertical="center" wrapText="1"/>
    </xf>
    <xf numFmtId="166" fontId="8" fillId="6" borderId="27" xfId="2" applyNumberFormat="1" applyFont="1" applyFill="1" applyBorder="1" applyAlignment="1">
      <alignment horizontal="center" vertical="center" wrapText="1"/>
    </xf>
    <xf numFmtId="0" fontId="7" fillId="7" borderId="0" xfId="2" applyFont="1" applyFill="1" applyAlignment="1" applyProtection="1">
      <alignment vertical="center" wrapText="1"/>
      <protection locked="0"/>
    </xf>
    <xf numFmtId="0" fontId="6" fillId="4" borderId="31" xfId="2" applyFont="1" applyFill="1" applyBorder="1" applyAlignment="1">
      <alignment horizontal="center" vertical="center" wrapText="1"/>
    </xf>
    <xf numFmtId="170" fontId="6" fillId="4" borderId="25" xfId="2" applyNumberFormat="1" applyFont="1" applyFill="1" applyBorder="1" applyAlignment="1">
      <alignment horizontal="center" vertical="center" wrapText="1"/>
    </xf>
    <xf numFmtId="168" fontId="3" fillId="0" borderId="0" xfId="2" applyNumberFormat="1" applyFont="1" applyAlignment="1" applyProtection="1">
      <alignment vertical="center"/>
      <protection locked="0"/>
    </xf>
    <xf numFmtId="169" fontId="3" fillId="0" borderId="0" xfId="2" applyNumberFormat="1" applyFont="1" applyAlignment="1" applyProtection="1">
      <alignment vertical="center"/>
      <protection locked="0"/>
    </xf>
    <xf numFmtId="170" fontId="6" fillId="0" borderId="0" xfId="2" applyNumberFormat="1" applyFont="1" applyAlignment="1" applyProtection="1">
      <alignment horizontal="center" vertical="center" wrapText="1"/>
      <protection locked="0"/>
    </xf>
    <xf numFmtId="9" fontId="6" fillId="0" borderId="33" xfId="4" applyFont="1" applyFill="1" applyBorder="1" applyAlignment="1" applyProtection="1">
      <alignment horizontal="center" vertical="center" wrapText="1"/>
      <protection locked="0"/>
    </xf>
    <xf numFmtId="9" fontId="6" fillId="0" borderId="33" xfId="6" applyFont="1" applyFill="1" applyBorder="1" applyAlignment="1" applyProtection="1">
      <alignment horizontal="center" vertical="center" wrapText="1"/>
      <protection locked="0"/>
    </xf>
    <xf numFmtId="170" fontId="6" fillId="0" borderId="34" xfId="2" applyNumberFormat="1" applyFont="1" applyBorder="1" applyAlignment="1" applyProtection="1">
      <alignment horizontal="center" vertical="center" wrapText="1"/>
      <protection locked="0"/>
    </xf>
    <xf numFmtId="0" fontId="11" fillId="0" borderId="0" xfId="2" applyFont="1" applyAlignment="1" applyProtection="1">
      <alignment horizontal="left" vertical="center" wrapText="1"/>
      <protection locked="0"/>
    </xf>
    <xf numFmtId="0" fontId="11" fillId="0" borderId="0" xfId="2" applyFont="1" applyAlignment="1" applyProtection="1">
      <alignment vertical="center" wrapText="1"/>
      <protection locked="0"/>
    </xf>
    <xf numFmtId="0" fontId="11" fillId="3" borderId="0" xfId="2" applyFont="1" applyFill="1" applyAlignment="1" applyProtection="1">
      <alignment horizontal="left" vertical="center" wrapText="1"/>
      <protection locked="0"/>
    </xf>
    <xf numFmtId="169" fontId="8" fillId="8" borderId="25" xfId="2" applyNumberFormat="1" applyFont="1" applyFill="1" applyBorder="1" applyAlignment="1" applyProtection="1">
      <alignment horizontal="center" vertical="center" wrapText="1"/>
      <protection locked="0"/>
    </xf>
    <xf numFmtId="169" fontId="8" fillId="8" borderId="26" xfId="2" applyNumberFormat="1" applyFont="1" applyFill="1" applyBorder="1" applyAlignment="1" applyProtection="1">
      <alignment horizontal="center" vertical="center" wrapText="1"/>
      <protection locked="0"/>
    </xf>
    <xf numFmtId="169" fontId="8" fillId="4" borderId="26" xfId="2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2" applyFont="1" applyAlignment="1">
      <alignment horizontal="center" vertical="center" wrapText="1"/>
    </xf>
    <xf numFmtId="0" fontId="16" fillId="0" borderId="0" xfId="2" applyFont="1" applyAlignment="1">
      <alignment horizontal="right" vertical="center"/>
    </xf>
    <xf numFmtId="0" fontId="17" fillId="0" borderId="0" xfId="2" applyFont="1" applyAlignment="1">
      <alignment horizontal="center" vertical="center" wrapText="1"/>
    </xf>
    <xf numFmtId="0" fontId="4" fillId="2" borderId="1" xfId="2" applyFont="1" applyFill="1" applyBorder="1" applyAlignment="1" applyProtection="1">
      <alignment horizontal="center" vertical="center" wrapText="1"/>
      <protection locked="0"/>
    </xf>
    <xf numFmtId="0" fontId="3" fillId="4" borderId="2" xfId="2" applyFont="1" applyFill="1" applyBorder="1" applyAlignment="1" applyProtection="1">
      <alignment horizontal="centerContinuous" vertical="center" wrapText="1"/>
      <protection locked="0"/>
    </xf>
    <xf numFmtId="0" fontId="4" fillId="2" borderId="48" xfId="2" applyFont="1" applyFill="1" applyBorder="1" applyAlignment="1" applyProtection="1">
      <alignment horizontal="center" vertical="center" wrapText="1"/>
      <protection locked="0"/>
    </xf>
    <xf numFmtId="0" fontId="2" fillId="2" borderId="51" xfId="2" applyFont="1" applyFill="1" applyBorder="1" applyAlignment="1" applyProtection="1">
      <alignment horizontal="center" vertical="center" wrapText="1"/>
      <protection locked="0"/>
    </xf>
    <xf numFmtId="0" fontId="13" fillId="0" borderId="48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21" fillId="0" borderId="52" xfId="2" applyFont="1" applyBorder="1" applyAlignment="1" applyProtection="1">
      <alignment horizontal="centerContinuous" vertical="center" wrapText="1"/>
      <protection locked="0"/>
    </xf>
    <xf numFmtId="0" fontId="21" fillId="0" borderId="53" xfId="2" applyFont="1" applyBorder="1" applyAlignment="1" applyProtection="1">
      <alignment horizontal="centerContinuous" vertical="center" wrapText="1"/>
      <protection locked="0"/>
    </xf>
    <xf numFmtId="170" fontId="1" fillId="0" borderId="0" xfId="2" applyNumberFormat="1" applyProtection="1">
      <protection locked="0"/>
    </xf>
    <xf numFmtId="0" fontId="7" fillId="3" borderId="0" xfId="2" applyFont="1" applyFill="1" applyAlignment="1" applyProtection="1">
      <alignment vertical="center" wrapText="1"/>
      <protection locked="0"/>
    </xf>
    <xf numFmtId="0" fontId="6" fillId="3" borderId="30" xfId="2" applyFont="1" applyFill="1" applyBorder="1" applyAlignment="1">
      <alignment horizontal="center" vertical="center" wrapText="1"/>
    </xf>
    <xf numFmtId="170" fontId="6" fillId="3" borderId="32" xfId="2" applyNumberFormat="1" applyFont="1" applyFill="1" applyBorder="1" applyAlignment="1">
      <alignment horizontal="center" vertical="center" wrapText="1"/>
    </xf>
    <xf numFmtId="169" fontId="8" fillId="3" borderId="40" xfId="2" applyNumberFormat="1" applyFont="1" applyFill="1" applyBorder="1" applyAlignment="1" applyProtection="1">
      <alignment horizontal="center" vertical="center" wrapText="1"/>
      <protection locked="0"/>
    </xf>
    <xf numFmtId="3" fontId="8" fillId="3" borderId="21" xfId="2" applyNumberFormat="1" applyFont="1" applyFill="1" applyBorder="1" applyAlignment="1" applyProtection="1">
      <alignment horizontal="center" vertical="center" wrapText="1"/>
      <protection locked="0"/>
    </xf>
    <xf numFmtId="3" fontId="8" fillId="3" borderId="45" xfId="2" applyNumberFormat="1" applyFont="1" applyFill="1" applyBorder="1" applyAlignment="1" applyProtection="1">
      <alignment horizontal="center" vertical="center" wrapText="1"/>
      <protection locked="0"/>
    </xf>
    <xf numFmtId="171" fontId="8" fillId="3" borderId="45" xfId="2" applyNumberFormat="1" applyFont="1" applyFill="1" applyBorder="1" applyAlignment="1" applyProtection="1">
      <alignment horizontal="center" vertical="center" wrapText="1"/>
      <protection locked="0"/>
    </xf>
    <xf numFmtId="166" fontId="8" fillId="10" borderId="25" xfId="2" applyNumberFormat="1" applyFont="1" applyFill="1" applyBorder="1" applyAlignment="1">
      <alignment horizontal="center" vertical="center" wrapText="1"/>
    </xf>
    <xf numFmtId="0" fontId="1" fillId="0" borderId="0" xfId="2" applyProtection="1">
      <protection locked="0"/>
    </xf>
    <xf numFmtId="0" fontId="1" fillId="0" borderId="7" xfId="2" applyBorder="1" applyProtection="1">
      <protection locked="0"/>
    </xf>
    <xf numFmtId="0" fontId="22" fillId="0" borderId="20" xfId="2" applyFont="1" applyFill="1" applyBorder="1" applyAlignment="1" applyProtection="1">
      <alignment vertical="center" wrapText="1"/>
    </xf>
    <xf numFmtId="0" fontId="22" fillId="0" borderId="54" xfId="2" applyFont="1" applyFill="1" applyBorder="1" applyAlignment="1" applyProtection="1">
      <alignment vertical="center" wrapText="1"/>
    </xf>
    <xf numFmtId="0" fontId="22" fillId="0" borderId="55" xfId="2" applyFont="1" applyFill="1" applyBorder="1" applyAlignment="1" applyProtection="1">
      <alignment vertical="center" wrapText="1"/>
    </xf>
    <xf numFmtId="170" fontId="23" fillId="0" borderId="55" xfId="2" applyNumberFormat="1" applyFont="1" applyFill="1" applyBorder="1" applyAlignment="1" applyProtection="1">
      <alignment vertical="center" wrapText="1"/>
      <protection locked="0"/>
    </xf>
    <xf numFmtId="0" fontId="22" fillId="4" borderId="9" xfId="2" applyFont="1" applyFill="1" applyBorder="1" applyAlignment="1" applyProtection="1">
      <alignment vertical="center"/>
    </xf>
    <xf numFmtId="170" fontId="22" fillId="4" borderId="9" xfId="2" applyNumberFormat="1" applyFont="1" applyFill="1" applyBorder="1" applyAlignment="1" applyProtection="1">
      <alignment vertical="center" wrapText="1"/>
      <protection locked="0"/>
    </xf>
    <xf numFmtId="0" fontId="6" fillId="4" borderId="14" xfId="2" applyFont="1" applyFill="1" applyBorder="1" applyAlignment="1">
      <alignment vertical="center" wrapText="1"/>
    </xf>
    <xf numFmtId="0" fontId="6" fillId="4" borderId="15" xfId="2" applyFont="1" applyFill="1" applyBorder="1" applyAlignment="1">
      <alignment vertical="center" wrapText="1"/>
    </xf>
    <xf numFmtId="0" fontId="1" fillId="0" borderId="0" xfId="2" applyAlignment="1" applyProtection="1">
      <alignment horizontal="left" wrapText="1"/>
      <protection locked="0"/>
    </xf>
    <xf numFmtId="0" fontId="25" fillId="3" borderId="16" xfId="2" applyFont="1" applyFill="1" applyBorder="1" applyAlignment="1">
      <alignment horizontal="center" vertical="center" wrapText="1"/>
    </xf>
    <xf numFmtId="0" fontId="25" fillId="3" borderId="19" xfId="2" applyFont="1" applyFill="1" applyBorder="1" applyAlignment="1">
      <alignment horizontal="center" vertical="center" wrapText="1"/>
    </xf>
    <xf numFmtId="0" fontId="25" fillId="3" borderId="23" xfId="2" applyFont="1" applyFill="1" applyBorder="1" applyAlignment="1">
      <alignment horizontal="center" vertical="center" wrapText="1"/>
    </xf>
    <xf numFmtId="0" fontId="11" fillId="7" borderId="0" xfId="2" applyFont="1" applyFill="1" applyAlignment="1" applyProtection="1">
      <alignment horizontal="center" vertical="center" wrapText="1"/>
      <protection locked="0"/>
    </xf>
    <xf numFmtId="0" fontId="2" fillId="2" borderId="35" xfId="2" applyFont="1" applyFill="1" applyBorder="1" applyAlignment="1">
      <alignment horizontal="left" vertical="center" wrapText="1"/>
    </xf>
    <xf numFmtId="0" fontId="2" fillId="2" borderId="36" xfId="2" applyFont="1" applyFill="1" applyBorder="1" applyAlignment="1">
      <alignment horizontal="left" vertical="center"/>
    </xf>
    <xf numFmtId="166" fontId="6" fillId="4" borderId="28" xfId="2" applyNumberFormat="1" applyFont="1" applyFill="1" applyBorder="1" applyAlignment="1" applyProtection="1">
      <alignment horizontal="center" vertical="center" wrapText="1"/>
      <protection locked="0"/>
    </xf>
    <xf numFmtId="166" fontId="6" fillId="4" borderId="29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28" xfId="2" applyFont="1" applyFill="1" applyBorder="1" applyAlignment="1">
      <alignment horizontal="left" vertical="center" wrapText="1"/>
    </xf>
    <xf numFmtId="0" fontId="10" fillId="4" borderId="29" xfId="2" applyFont="1" applyFill="1" applyBorder="1" applyAlignment="1">
      <alignment horizontal="left" vertical="center" wrapText="1"/>
    </xf>
    <xf numFmtId="169" fontId="6" fillId="9" borderId="28" xfId="2" applyNumberFormat="1" applyFont="1" applyFill="1" applyBorder="1" applyAlignment="1" applyProtection="1">
      <alignment horizontal="center" vertical="center" wrapText="1"/>
      <protection locked="0"/>
    </xf>
    <xf numFmtId="169" fontId="6" fillId="9" borderId="29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>
      <alignment horizontal="center" vertical="center" wrapText="1"/>
    </xf>
    <xf numFmtId="0" fontId="6" fillId="4" borderId="35" xfId="2" applyFont="1" applyFill="1" applyBorder="1" applyAlignment="1">
      <alignment horizontal="left" vertical="center" wrapText="1"/>
    </xf>
    <xf numFmtId="0" fontId="6" fillId="4" borderId="39" xfId="2" applyFont="1" applyFill="1" applyBorder="1" applyAlignment="1">
      <alignment horizontal="left" vertical="center"/>
    </xf>
    <xf numFmtId="0" fontId="6" fillId="4" borderId="41" xfId="2" applyFont="1" applyFill="1" applyBorder="1" applyAlignment="1">
      <alignment horizontal="left" vertical="center" wrapText="1"/>
    </xf>
    <xf numFmtId="0" fontId="6" fillId="4" borderId="42" xfId="2" applyFont="1" applyFill="1" applyBorder="1" applyAlignment="1">
      <alignment horizontal="left" vertical="center" wrapText="1"/>
    </xf>
    <xf numFmtId="0" fontId="6" fillId="4" borderId="13" xfId="2" applyFont="1" applyFill="1" applyBorder="1" applyAlignment="1">
      <alignment horizontal="left" vertical="center"/>
    </xf>
    <xf numFmtId="0" fontId="6" fillId="4" borderId="50" xfId="2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4" borderId="12" xfId="2" applyFont="1" applyFill="1" applyBorder="1" applyAlignment="1">
      <alignment vertical="center"/>
    </xf>
    <xf numFmtId="0" fontId="6" fillId="4" borderId="49" xfId="2" applyFont="1" applyFill="1" applyBorder="1" applyAlignment="1">
      <alignment vertical="center"/>
    </xf>
    <xf numFmtId="0" fontId="6" fillId="4" borderId="13" xfId="2" applyFont="1" applyFill="1" applyBorder="1" applyAlignment="1">
      <alignment horizontal="left" vertical="center" wrapText="1"/>
    </xf>
    <xf numFmtId="0" fontId="6" fillId="4" borderId="50" xfId="2" applyFont="1" applyFill="1" applyBorder="1" applyAlignment="1">
      <alignment horizontal="left" vertical="center" wrapText="1"/>
    </xf>
    <xf numFmtId="0" fontId="3" fillId="0" borderId="0" xfId="2" applyFont="1" applyAlignment="1" applyProtection="1">
      <alignment horizontal="center" vertical="center"/>
      <protection locked="0"/>
    </xf>
    <xf numFmtId="0" fontId="6" fillId="4" borderId="43" xfId="2" applyFont="1" applyFill="1" applyBorder="1" applyAlignment="1">
      <alignment horizontal="left" vertical="center"/>
    </xf>
    <xf numFmtId="0" fontId="6" fillId="4" borderId="44" xfId="2" applyFont="1" applyFill="1" applyBorder="1" applyAlignment="1">
      <alignment horizontal="left" vertical="center"/>
    </xf>
    <xf numFmtId="0" fontId="2" fillId="2" borderId="28" xfId="2" applyFont="1" applyFill="1" applyBorder="1" applyAlignment="1">
      <alignment horizontal="left" vertical="center" wrapText="1"/>
    </xf>
    <xf numFmtId="0" fontId="2" fillId="2" borderId="29" xfId="2" applyFont="1" applyFill="1" applyBorder="1" applyAlignment="1">
      <alignment horizontal="left" vertical="center" wrapText="1"/>
    </xf>
    <xf numFmtId="0" fontId="22" fillId="9" borderId="35" xfId="2" applyFont="1" applyFill="1" applyBorder="1" applyAlignment="1" applyProtection="1">
      <alignment horizontal="center" vertical="center" wrapText="1"/>
    </xf>
    <xf numFmtId="0" fontId="22" fillId="9" borderId="39" xfId="2" applyFont="1" applyFill="1" applyBorder="1" applyAlignment="1" applyProtection="1">
      <alignment horizontal="center" vertical="center" wrapText="1"/>
    </xf>
    <xf numFmtId="0" fontId="22" fillId="9" borderId="30" xfId="2" applyFont="1" applyFill="1" applyBorder="1" applyAlignment="1" applyProtection="1">
      <alignment horizontal="center" vertical="center" wrapText="1"/>
    </xf>
    <xf numFmtId="0" fontId="22" fillId="0" borderId="57" xfId="2" applyFont="1" applyFill="1" applyBorder="1" applyAlignment="1" applyProtection="1">
      <alignment horizontal="center" vertical="center" wrapText="1"/>
    </xf>
    <xf numFmtId="0" fontId="22" fillId="0" borderId="42" xfId="2" applyFont="1" applyFill="1" applyBorder="1" applyAlignment="1" applyProtection="1">
      <alignment horizontal="center" vertical="center" wrapText="1"/>
    </xf>
    <xf numFmtId="0" fontId="22" fillId="0" borderId="56" xfId="2" applyFont="1" applyFill="1" applyBorder="1" applyAlignment="1" applyProtection="1">
      <alignment horizontal="center" vertical="center" wrapText="1"/>
    </xf>
    <xf numFmtId="0" fontId="6" fillId="4" borderId="28" xfId="2" applyFont="1" applyFill="1" applyBorder="1" applyAlignment="1">
      <alignment horizontal="center" vertical="center" wrapText="1"/>
    </xf>
    <xf numFmtId="0" fontId="6" fillId="4" borderId="46" xfId="2" applyFont="1" applyFill="1" applyBorder="1" applyAlignment="1">
      <alignment horizontal="center" vertical="center" wrapText="1"/>
    </xf>
    <xf numFmtId="169" fontId="6" fillId="9" borderId="58" xfId="2" applyNumberFormat="1" applyFont="1" applyFill="1" applyBorder="1" applyAlignment="1" applyProtection="1">
      <alignment horizontal="center" vertical="center" wrapText="1"/>
      <protection locked="0"/>
    </xf>
  </cellXfs>
  <cellStyles count="10">
    <cellStyle name="Monétaire 2" xfId="3" xr:uid="{00000000-0005-0000-0000-000000000000}"/>
    <cellStyle name="Monétaire 2 2" xfId="8" xr:uid="{00000000-0005-0000-0000-000001000000}"/>
    <cellStyle name="Monétaire 2 3" xfId="9" xr:uid="{00000000-0005-0000-0000-000002000000}"/>
    <cellStyle name="Normal" xfId="0" builtinId="0"/>
    <cellStyle name="Normal 2" xfId="1" xr:uid="{00000000-0005-0000-0000-000004000000}"/>
    <cellStyle name="Normal 2 2" xfId="7" xr:uid="{00000000-0005-0000-0000-000005000000}"/>
    <cellStyle name="Normal 3" xfId="2" xr:uid="{00000000-0005-0000-0000-000006000000}"/>
    <cellStyle name="Pourcentage" xfId="6" builtinId="5"/>
    <cellStyle name="Pourcentage 2" xfId="4" xr:uid="{00000000-0005-0000-0000-000008000000}"/>
    <cellStyle name="Pourcentage 2 2" xfId="5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57150</xdr:colOff>
      <xdr:row>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6</xdr:col>
      <xdr:colOff>316294</xdr:colOff>
      <xdr:row>13</xdr:row>
      <xdr:rowOff>217186</xdr:rowOff>
    </xdr:from>
    <xdr:to>
      <xdr:col>10</xdr:col>
      <xdr:colOff>1675247</xdr:colOff>
      <xdr:row>18</xdr:row>
      <xdr:rowOff>304800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069894" y="8053086"/>
          <a:ext cx="5994453" cy="2741914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1085247</xdr:colOff>
      <xdr:row>1</xdr:row>
      <xdr:rowOff>268920</xdr:rowOff>
    </xdr:from>
    <xdr:to>
      <xdr:col>3</xdr:col>
      <xdr:colOff>1151501</xdr:colOff>
      <xdr:row>1</xdr:row>
      <xdr:rowOff>1411308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52265" y="484470"/>
          <a:ext cx="2238527" cy="1142388"/>
        </a:xfrm>
        <a:prstGeom prst="rect">
          <a:avLst/>
        </a:prstGeom>
      </xdr:spPr>
    </xdr:pic>
    <xdr:clientData/>
  </xdr:twoCellAnchor>
  <xdr:twoCellAnchor>
    <xdr:from>
      <xdr:col>7</xdr:col>
      <xdr:colOff>194415</xdr:colOff>
      <xdr:row>50</xdr:row>
      <xdr:rowOff>11094</xdr:rowOff>
    </xdr:from>
    <xdr:to>
      <xdr:col>11</xdr:col>
      <xdr:colOff>151045</xdr:colOff>
      <xdr:row>53</xdr:row>
      <xdr:rowOff>20280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303615" y="19873894"/>
          <a:ext cx="6611430" cy="1241086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7</xdr:col>
      <xdr:colOff>73489</xdr:colOff>
      <xdr:row>44</xdr:row>
      <xdr:rowOff>115654</xdr:rowOff>
    </xdr:from>
    <xdr:to>
      <xdr:col>11</xdr:col>
      <xdr:colOff>30119</xdr:colOff>
      <xdr:row>49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8"/>
  <sheetViews>
    <sheetView showGridLines="0" tabSelected="1" topLeftCell="A46" zoomScale="88" zoomScaleNormal="47" zoomScaleSheetLayoutView="55" zoomScalePageLayoutView="70" workbookViewId="0">
      <selection activeCell="E79" sqref="E79"/>
    </sheetView>
  </sheetViews>
  <sheetFormatPr baseColWidth="10" defaultColWidth="11.140625" defaultRowHeight="17.100000000000001" customHeight="1" x14ac:dyDescent="0.25"/>
  <cols>
    <col min="1" max="1" width="2.85546875" style="2" customWidth="1"/>
    <col min="2" max="2" width="2.42578125" style="2" customWidth="1"/>
    <col min="3" max="3" width="31.140625" style="2" customWidth="1"/>
    <col min="4" max="4" width="47.42578125" style="2" customWidth="1"/>
    <col min="5" max="5" width="46.7109375" style="2" customWidth="1"/>
    <col min="6" max="6" width="28.140625" style="2" customWidth="1"/>
    <col min="7" max="7" width="31.85546875" style="2" customWidth="1"/>
    <col min="8" max="8" width="4.42578125" style="2" customWidth="1"/>
    <col min="9" max="9" width="34.5703125" style="2" hidden="1" customWidth="1"/>
    <col min="10" max="10" width="13.42578125" style="2" customWidth="1"/>
    <col min="11" max="11" width="34.5703125" style="2" customWidth="1"/>
    <col min="12" max="12" width="3.42578125" style="2" customWidth="1"/>
    <col min="13" max="17" width="11.140625" style="2"/>
    <col min="18" max="18" width="11.140625" style="1"/>
    <col min="19" max="19" width="1" style="1" customWidth="1"/>
    <col min="20" max="20" width="0.140625" style="1" customWidth="1"/>
    <col min="21" max="24" width="11.140625" style="1"/>
    <col min="25" max="16384" width="11.140625" style="2"/>
  </cols>
  <sheetData>
    <row r="1" spans="1:25" ht="17.100000000000001" customHeight="1" thickBot="1" x14ac:dyDescent="0.3">
      <c r="A1" s="48"/>
      <c r="B1" s="48"/>
      <c r="C1" s="48"/>
      <c r="D1" s="48"/>
      <c r="E1" s="48"/>
      <c r="F1" s="48"/>
      <c r="G1" s="48"/>
    </row>
    <row r="2" spans="1:25" ht="144.6" customHeight="1" thickBot="1" x14ac:dyDescent="0.3">
      <c r="A2" s="48"/>
      <c r="B2" s="86"/>
      <c r="C2" s="87"/>
      <c r="D2" s="87"/>
      <c r="E2" s="123" t="s">
        <v>43</v>
      </c>
      <c r="F2" s="123"/>
      <c r="G2" s="123"/>
      <c r="H2" s="123"/>
      <c r="I2" s="123"/>
      <c r="J2" s="87"/>
      <c r="K2" s="87"/>
      <c r="L2" s="88"/>
    </row>
    <row r="3" spans="1:25" ht="33.200000000000003" customHeight="1" thickBot="1" x14ac:dyDescent="0.3">
      <c r="A3" s="48"/>
      <c r="B3" s="49"/>
      <c r="C3" s="50" t="s">
        <v>28</v>
      </c>
      <c r="D3" s="51"/>
      <c r="E3" s="51"/>
      <c r="F3" s="51"/>
      <c r="G3" s="51"/>
      <c r="H3" s="51"/>
      <c r="I3" s="51"/>
      <c r="J3" s="51"/>
      <c r="K3" s="51"/>
      <c r="L3" s="52"/>
    </row>
    <row r="4" spans="1:25" ht="63.2" customHeight="1" thickBot="1" x14ac:dyDescent="0.3">
      <c r="A4" s="48"/>
      <c r="B4" s="53"/>
      <c r="C4" s="130" t="s">
        <v>0</v>
      </c>
      <c r="D4" s="131"/>
      <c r="E4" s="85"/>
      <c r="F4" s="54"/>
      <c r="L4" s="55"/>
    </row>
    <row r="5" spans="1:25" ht="13.7" customHeight="1" x14ac:dyDescent="0.25">
      <c r="A5" s="48"/>
      <c r="B5" s="53"/>
      <c r="C5" s="54"/>
      <c r="D5" s="54"/>
      <c r="E5" s="54"/>
      <c r="F5" s="56"/>
      <c r="L5" s="55"/>
    </row>
    <row r="6" spans="1:25" ht="16.350000000000001" customHeight="1" thickBot="1" x14ac:dyDescent="0.3">
      <c r="B6" s="13"/>
      <c r="C6" s="57"/>
      <c r="L6" s="14"/>
    </row>
    <row r="7" spans="1:25" ht="41.45" customHeight="1" thickBot="1" x14ac:dyDescent="0.3">
      <c r="B7" s="13"/>
      <c r="E7" s="83" t="s">
        <v>1</v>
      </c>
      <c r="L7" s="14"/>
      <c r="S7" s="1" t="s">
        <v>2</v>
      </c>
      <c r="Y7" s="1"/>
    </row>
    <row r="8" spans="1:25" ht="53.25" customHeight="1" thickBot="1" x14ac:dyDescent="0.3">
      <c r="B8" s="13"/>
      <c r="C8" s="58"/>
      <c r="D8" s="82"/>
      <c r="E8" s="84" t="s">
        <v>3</v>
      </c>
      <c r="F8" s="4"/>
      <c r="L8" s="14"/>
      <c r="S8" s="1" t="s">
        <v>4</v>
      </c>
      <c r="Y8" s="1"/>
    </row>
    <row r="9" spans="1:25" ht="42.6" customHeight="1" x14ac:dyDescent="0.25">
      <c r="B9" s="13"/>
      <c r="C9" s="132" t="s">
        <v>5</v>
      </c>
      <c r="D9" s="133"/>
      <c r="E9" s="89"/>
      <c r="F9" s="29"/>
      <c r="G9" s="15"/>
      <c r="I9" s="16"/>
      <c r="L9" s="14"/>
      <c r="S9" s="1" t="s">
        <v>6</v>
      </c>
      <c r="Y9" s="1"/>
    </row>
    <row r="10" spans="1:25" ht="42.6" customHeight="1" x14ac:dyDescent="0.25">
      <c r="B10" s="13"/>
      <c r="C10" s="128" t="s">
        <v>7</v>
      </c>
      <c r="D10" s="129"/>
      <c r="E10" s="89"/>
      <c r="F10" s="29"/>
      <c r="G10" s="15"/>
      <c r="I10" s="16"/>
      <c r="L10" s="14"/>
      <c r="S10" s="1" t="s">
        <v>8</v>
      </c>
      <c r="Y10" s="1"/>
    </row>
    <row r="11" spans="1:25" ht="42.6" customHeight="1" x14ac:dyDescent="0.25">
      <c r="B11" s="13"/>
      <c r="C11" s="128" t="s">
        <v>9</v>
      </c>
      <c r="D11" s="129"/>
      <c r="E11" s="89"/>
      <c r="F11" s="29"/>
      <c r="G11" s="15"/>
      <c r="I11" s="16"/>
      <c r="L11" s="14"/>
    </row>
    <row r="12" spans="1:25" ht="64.5" customHeight="1" x14ac:dyDescent="0.25">
      <c r="B12" s="13"/>
      <c r="C12" s="134" t="s">
        <v>10</v>
      </c>
      <c r="D12" s="135"/>
      <c r="E12" s="89"/>
      <c r="F12" s="29"/>
      <c r="G12" s="15"/>
      <c r="I12" s="16"/>
      <c r="L12" s="14"/>
    </row>
    <row r="13" spans="1:25" ht="42.6" customHeight="1" x14ac:dyDescent="0.25">
      <c r="B13" s="13"/>
      <c r="C13" s="128" t="s">
        <v>11</v>
      </c>
      <c r="D13" s="129"/>
      <c r="E13" s="89"/>
      <c r="F13" s="29"/>
      <c r="G13" s="15"/>
      <c r="I13" s="16"/>
      <c r="L13" s="14"/>
    </row>
    <row r="14" spans="1:25" ht="42.6" customHeight="1" x14ac:dyDescent="0.25">
      <c r="B14" s="13"/>
      <c r="C14" s="128" t="s">
        <v>12</v>
      </c>
      <c r="D14" s="129"/>
      <c r="E14" s="89"/>
      <c r="F14" s="29"/>
      <c r="G14" s="15"/>
      <c r="I14" s="16"/>
      <c r="L14" s="14"/>
    </row>
    <row r="15" spans="1:25" ht="42.6" customHeight="1" x14ac:dyDescent="0.25">
      <c r="B15" s="13"/>
      <c r="C15" s="134" t="s">
        <v>13</v>
      </c>
      <c r="D15" s="135"/>
      <c r="E15" s="90"/>
      <c r="F15" s="29"/>
      <c r="G15" s="15"/>
      <c r="I15" s="16"/>
      <c r="L15" s="14"/>
    </row>
    <row r="16" spans="1:25" ht="42.6" customHeight="1" thickBot="1" x14ac:dyDescent="0.3">
      <c r="B16" s="13"/>
      <c r="C16" s="108" t="s">
        <v>29</v>
      </c>
      <c r="D16" s="109"/>
      <c r="E16" s="89"/>
      <c r="F16" s="59"/>
      <c r="G16" s="17"/>
      <c r="I16" s="18"/>
      <c r="L16" s="14"/>
    </row>
    <row r="17" spans="2:24" ht="46.35" customHeight="1" thickBot="1" x14ac:dyDescent="0.3">
      <c r="B17" s="13"/>
      <c r="C17" s="110"/>
      <c r="D17" s="110"/>
      <c r="E17" s="19"/>
      <c r="F17" s="20"/>
      <c r="G17" s="20"/>
      <c r="L17" s="14"/>
    </row>
    <row r="18" spans="2:24" ht="33.950000000000003" customHeight="1" thickBot="1" x14ac:dyDescent="0.3">
      <c r="B18" s="13"/>
      <c r="C18" s="21"/>
      <c r="D18" s="21"/>
      <c r="E18" s="81"/>
      <c r="F18" s="20"/>
      <c r="G18" s="20"/>
      <c r="L18" s="14"/>
    </row>
    <row r="19" spans="2:24" ht="48.2" customHeight="1" thickBot="1" x14ac:dyDescent="0.3">
      <c r="B19" s="13"/>
      <c r="C19" s="21"/>
      <c r="D19" s="21"/>
      <c r="E19" s="22" t="s">
        <v>3</v>
      </c>
      <c r="F19" s="23" t="s">
        <v>14</v>
      </c>
      <c r="G19" s="20"/>
      <c r="H19" s="4"/>
      <c r="I19" s="3"/>
      <c r="J19" s="3"/>
      <c r="K19" s="4"/>
      <c r="L19" s="14"/>
    </row>
    <row r="20" spans="2:24" ht="34.5" customHeight="1" x14ac:dyDescent="0.25">
      <c r="B20" s="13"/>
      <c r="C20" s="111" t="s">
        <v>44</v>
      </c>
      <c r="D20" s="24" t="s">
        <v>15</v>
      </c>
      <c r="E20" s="89"/>
      <c r="F20" s="60"/>
      <c r="G20" s="25"/>
      <c r="H20" s="5"/>
      <c r="I20" s="12"/>
      <c r="J20" s="12"/>
      <c r="K20" s="5"/>
      <c r="L20" s="14"/>
    </row>
    <row r="21" spans="2:24" ht="34.5" customHeight="1" x14ac:dyDescent="0.25">
      <c r="B21" s="13"/>
      <c r="C21" s="112"/>
      <c r="D21" s="26" t="s">
        <v>35</v>
      </c>
      <c r="E21" s="89"/>
      <c r="F21" s="61"/>
      <c r="G21" s="25"/>
      <c r="H21" s="5"/>
      <c r="I21" s="12"/>
      <c r="J21" s="12"/>
      <c r="K21" s="5"/>
      <c r="L21" s="14"/>
    </row>
    <row r="22" spans="2:24" ht="34.5" customHeight="1" thickBot="1" x14ac:dyDescent="0.3">
      <c r="B22" s="13"/>
      <c r="C22" s="113"/>
      <c r="D22" s="27" t="s">
        <v>14</v>
      </c>
      <c r="E22" s="99">
        <f>(E20*E16)</f>
        <v>0</v>
      </c>
      <c r="F22" s="62">
        <f>SUM(E22:E22)</f>
        <v>0</v>
      </c>
      <c r="G22" s="25"/>
      <c r="H22" s="6"/>
      <c r="I22" s="7"/>
      <c r="J22" s="8"/>
      <c r="K22" s="9"/>
      <c r="L22" s="14"/>
    </row>
    <row r="23" spans="2:24" s="100" customFormat="1" ht="34.5" customHeight="1" x14ac:dyDescent="0.25">
      <c r="B23" s="101"/>
      <c r="C23" s="111" t="s">
        <v>45</v>
      </c>
      <c r="D23" s="24" t="s">
        <v>15</v>
      </c>
      <c r="E23" s="89"/>
      <c r="F23" s="60"/>
      <c r="G23" s="25"/>
      <c r="H23" s="6"/>
      <c r="I23" s="7"/>
      <c r="J23" s="8"/>
      <c r="K23" s="9"/>
      <c r="L23" s="14"/>
      <c r="R23" s="1"/>
      <c r="S23" s="1"/>
      <c r="T23" s="1"/>
      <c r="U23" s="1"/>
      <c r="V23" s="1"/>
      <c r="W23" s="1"/>
      <c r="X23" s="1"/>
    </row>
    <row r="24" spans="2:24" s="100" customFormat="1" ht="34.5" customHeight="1" x14ac:dyDescent="0.25">
      <c r="B24" s="101"/>
      <c r="C24" s="112"/>
      <c r="D24" s="26" t="s">
        <v>35</v>
      </c>
      <c r="E24" s="89"/>
      <c r="F24" s="61"/>
      <c r="G24" s="25"/>
      <c r="H24" s="6"/>
      <c r="I24" s="7"/>
      <c r="J24" s="8"/>
      <c r="K24" s="9"/>
      <c r="L24" s="14"/>
      <c r="R24" s="1"/>
      <c r="S24" s="1"/>
      <c r="T24" s="1"/>
      <c r="U24" s="1"/>
      <c r="V24" s="1"/>
      <c r="W24" s="1"/>
      <c r="X24" s="1"/>
    </row>
    <row r="25" spans="2:24" s="100" customFormat="1" ht="34.5" customHeight="1" thickBot="1" x14ac:dyDescent="0.3">
      <c r="B25" s="101"/>
      <c r="C25" s="113"/>
      <c r="D25" s="27" t="s">
        <v>14</v>
      </c>
      <c r="E25" s="99">
        <f>(E23*E16)</f>
        <v>0</v>
      </c>
      <c r="F25" s="62">
        <f>SUM(E25:E25)</f>
        <v>0</v>
      </c>
      <c r="G25" s="25"/>
      <c r="H25" s="6"/>
      <c r="I25" s="7"/>
      <c r="J25" s="8"/>
      <c r="K25" s="9"/>
      <c r="L25" s="14"/>
      <c r="R25" s="1"/>
      <c r="S25" s="1"/>
      <c r="T25" s="1"/>
      <c r="U25" s="1"/>
      <c r="V25" s="1"/>
      <c r="W25" s="1"/>
      <c r="X25" s="1"/>
    </row>
    <row r="26" spans="2:24" s="100" customFormat="1" ht="34.5" customHeight="1" x14ac:dyDescent="0.25">
      <c r="B26" s="101"/>
      <c r="C26" s="111" t="s">
        <v>46</v>
      </c>
      <c r="D26" s="24" t="s">
        <v>15</v>
      </c>
      <c r="E26" s="89"/>
      <c r="F26" s="60"/>
      <c r="G26" s="25"/>
      <c r="H26" s="6"/>
      <c r="I26" s="7"/>
      <c r="J26" s="8"/>
      <c r="K26" s="9"/>
      <c r="L26" s="14"/>
      <c r="R26" s="1"/>
      <c r="S26" s="1"/>
      <c r="T26" s="1"/>
      <c r="U26" s="1"/>
      <c r="V26" s="1"/>
      <c r="W26" s="1"/>
      <c r="X26" s="1"/>
    </row>
    <row r="27" spans="2:24" s="100" customFormat="1" ht="34.5" customHeight="1" x14ac:dyDescent="0.25">
      <c r="B27" s="101"/>
      <c r="C27" s="112"/>
      <c r="D27" s="26" t="s">
        <v>35</v>
      </c>
      <c r="E27" s="89"/>
      <c r="F27" s="61"/>
      <c r="G27" s="25"/>
      <c r="H27" s="6"/>
      <c r="I27" s="7"/>
      <c r="J27" s="8"/>
      <c r="K27" s="9"/>
      <c r="L27" s="14"/>
      <c r="R27" s="1"/>
      <c r="S27" s="1"/>
      <c r="T27" s="1"/>
      <c r="U27" s="1"/>
      <c r="V27" s="1"/>
      <c r="W27" s="1"/>
      <c r="X27" s="1"/>
    </row>
    <row r="28" spans="2:24" s="100" customFormat="1" ht="34.5" customHeight="1" thickBot="1" x14ac:dyDescent="0.3">
      <c r="B28" s="101"/>
      <c r="C28" s="113"/>
      <c r="D28" s="27" t="s">
        <v>14</v>
      </c>
      <c r="E28" s="99">
        <f>(E26*E16)</f>
        <v>0</v>
      </c>
      <c r="F28" s="62">
        <f>SUM(E28:E28)</f>
        <v>0</v>
      </c>
      <c r="G28" s="25"/>
      <c r="H28" s="6"/>
      <c r="I28" s="7"/>
      <c r="J28" s="8"/>
      <c r="K28" s="9"/>
      <c r="L28" s="14"/>
      <c r="R28" s="1"/>
      <c r="S28" s="1"/>
      <c r="T28" s="1"/>
      <c r="U28" s="1"/>
      <c r="V28" s="1"/>
      <c r="W28" s="1"/>
      <c r="X28" s="1"/>
    </row>
    <row r="29" spans="2:24" s="100" customFormat="1" ht="34.5" customHeight="1" x14ac:dyDescent="0.25">
      <c r="B29" s="101"/>
      <c r="C29" s="111" t="s">
        <v>47</v>
      </c>
      <c r="D29" s="24" t="s">
        <v>15</v>
      </c>
      <c r="E29" s="89"/>
      <c r="F29" s="60"/>
      <c r="G29" s="25"/>
      <c r="H29" s="6"/>
      <c r="I29" s="7"/>
      <c r="J29" s="8"/>
      <c r="K29" s="9"/>
      <c r="L29" s="14"/>
      <c r="R29" s="1"/>
      <c r="S29" s="1"/>
      <c r="T29" s="1"/>
      <c r="U29" s="1"/>
      <c r="V29" s="1"/>
      <c r="W29" s="1"/>
      <c r="X29" s="1"/>
    </row>
    <row r="30" spans="2:24" s="100" customFormat="1" ht="34.5" customHeight="1" x14ac:dyDescent="0.25">
      <c r="B30" s="101"/>
      <c r="C30" s="112"/>
      <c r="D30" s="26" t="s">
        <v>35</v>
      </c>
      <c r="E30" s="89"/>
      <c r="F30" s="61"/>
      <c r="G30" s="25"/>
      <c r="H30" s="6"/>
      <c r="I30" s="7"/>
      <c r="J30" s="8"/>
      <c r="K30" s="9"/>
      <c r="L30" s="14"/>
      <c r="R30" s="1"/>
      <c r="S30" s="1"/>
      <c r="T30" s="1"/>
      <c r="U30" s="1"/>
      <c r="V30" s="1"/>
      <c r="W30" s="1"/>
      <c r="X30" s="1"/>
    </row>
    <row r="31" spans="2:24" s="100" customFormat="1" ht="34.5" customHeight="1" thickBot="1" x14ac:dyDescent="0.3">
      <c r="B31" s="101"/>
      <c r="C31" s="113"/>
      <c r="D31" s="27" t="s">
        <v>14</v>
      </c>
      <c r="E31" s="99">
        <f>(E29*E16)</f>
        <v>0</v>
      </c>
      <c r="F31" s="62">
        <f>SUM(E31:E31)</f>
        <v>0</v>
      </c>
      <c r="G31" s="25"/>
      <c r="H31" s="6"/>
      <c r="I31" s="7"/>
      <c r="J31" s="8"/>
      <c r="K31" s="9"/>
      <c r="L31" s="14"/>
      <c r="R31" s="1"/>
      <c r="S31" s="1"/>
      <c r="T31" s="1"/>
      <c r="U31" s="1"/>
      <c r="V31" s="1"/>
      <c r="W31" s="1"/>
      <c r="X31" s="1"/>
    </row>
    <row r="32" spans="2:24" ht="9.1999999999999993" customHeight="1" thickBot="1" x14ac:dyDescent="0.3">
      <c r="B32" s="13"/>
      <c r="C32" s="28"/>
      <c r="D32" s="29"/>
      <c r="E32" s="92"/>
      <c r="F32" s="63"/>
      <c r="G32" s="29"/>
      <c r="H32" s="30"/>
      <c r="I32" s="31"/>
      <c r="J32" s="31"/>
      <c r="K32" s="31"/>
      <c r="L32" s="14"/>
    </row>
    <row r="33" spans="2:12" ht="33.950000000000003" customHeight="1" thickBot="1" x14ac:dyDescent="0.3">
      <c r="B33" s="13"/>
      <c r="C33" s="119" t="s">
        <v>16</v>
      </c>
      <c r="D33" s="120"/>
      <c r="E33" s="93"/>
      <c r="F33" s="64"/>
      <c r="G33" s="32"/>
      <c r="H33" s="32"/>
      <c r="L33" s="14"/>
    </row>
    <row r="34" spans="2:12" ht="33.950000000000003" customHeight="1" thickBot="1" x14ac:dyDescent="0.3">
      <c r="B34" s="13"/>
      <c r="C34" s="119" t="s">
        <v>17</v>
      </c>
      <c r="D34" s="120"/>
      <c r="E34" s="94">
        <f>SUM(E22,E25,E28,E31)</f>
        <v>0</v>
      </c>
      <c r="F34" s="65">
        <f>SUM(F22,F25,F28,F31)</f>
        <v>0</v>
      </c>
      <c r="G34" s="32"/>
      <c r="H34" s="31"/>
      <c r="I34" s="66"/>
      <c r="J34" s="31"/>
      <c r="K34" s="67"/>
      <c r="L34" s="14"/>
    </row>
    <row r="35" spans="2:12" ht="11.25" customHeight="1" thickBot="1" x14ac:dyDescent="0.3">
      <c r="B35" s="13"/>
      <c r="D35" s="68"/>
      <c r="E35" s="68"/>
      <c r="L35" s="14"/>
    </row>
    <row r="36" spans="2:12" ht="43.35" customHeight="1" thickBot="1" x14ac:dyDescent="0.3">
      <c r="B36" s="13"/>
      <c r="C36" s="119" t="s">
        <v>18</v>
      </c>
      <c r="D36" s="120" t="s">
        <v>18</v>
      </c>
      <c r="E36" s="69">
        <v>0</v>
      </c>
      <c r="L36" s="14"/>
    </row>
    <row r="37" spans="2:12" ht="43.35" customHeight="1" thickBot="1" x14ac:dyDescent="0.3">
      <c r="B37" s="13"/>
      <c r="C37" s="119" t="s">
        <v>27</v>
      </c>
      <c r="D37" s="120"/>
      <c r="E37" s="70">
        <v>0</v>
      </c>
      <c r="L37" s="14"/>
    </row>
    <row r="38" spans="2:12" ht="43.35" customHeight="1" thickBot="1" x14ac:dyDescent="0.3">
      <c r="B38" s="13"/>
      <c r="C38" s="119" t="s">
        <v>30</v>
      </c>
      <c r="D38" s="120"/>
      <c r="E38" s="117">
        <f>F34-(F34*E37)</f>
        <v>0</v>
      </c>
      <c r="F38" s="118"/>
      <c r="L38" s="14"/>
    </row>
    <row r="39" spans="2:12" ht="46.35" customHeight="1" thickBot="1" x14ac:dyDescent="0.3">
      <c r="B39" s="13"/>
      <c r="C39" s="119" t="s">
        <v>31</v>
      </c>
      <c r="D39" s="120"/>
      <c r="E39" s="121">
        <f>E38+(E38*E36)</f>
        <v>0</v>
      </c>
      <c r="F39" s="122"/>
      <c r="L39" s="14"/>
    </row>
    <row r="40" spans="2:12" ht="21" customHeight="1" thickBot="1" x14ac:dyDescent="0.3">
      <c r="B40" s="13"/>
      <c r="D40" s="68"/>
      <c r="E40" s="68"/>
      <c r="L40" s="14"/>
    </row>
    <row r="41" spans="2:12" ht="16.5" customHeight="1" x14ac:dyDescent="0.25">
      <c r="B41" s="13"/>
      <c r="C41" s="33"/>
      <c r="D41" s="71"/>
      <c r="E41" s="71"/>
      <c r="F41" s="33"/>
      <c r="H41" s="72"/>
      <c r="I41" s="72"/>
      <c r="J41" s="72"/>
      <c r="K41" s="67"/>
      <c r="L41" s="14"/>
    </row>
    <row r="42" spans="2:12" ht="81.2" customHeight="1" x14ac:dyDescent="0.25">
      <c r="B42" s="13"/>
      <c r="C42" s="114" t="s">
        <v>32</v>
      </c>
      <c r="D42" s="114"/>
      <c r="E42" s="114"/>
      <c r="F42" s="114"/>
      <c r="G42" s="73"/>
      <c r="H42" s="34"/>
      <c r="I42" s="34"/>
      <c r="L42" s="14"/>
    </row>
    <row r="43" spans="2:12" ht="7.5" customHeight="1" thickBot="1" x14ac:dyDescent="0.3">
      <c r="B43" s="13"/>
      <c r="D43" s="74"/>
      <c r="E43" s="74"/>
      <c r="F43" s="34"/>
      <c r="G43" s="34"/>
      <c r="L43" s="14"/>
    </row>
    <row r="44" spans="2:12" ht="31.35" customHeight="1" thickBot="1" x14ac:dyDescent="0.3">
      <c r="B44" s="13"/>
      <c r="D44" s="74"/>
      <c r="E44" s="81" t="s">
        <v>19</v>
      </c>
      <c r="F44" s="34"/>
      <c r="G44" s="34"/>
      <c r="L44" s="14"/>
    </row>
    <row r="45" spans="2:12" ht="37.700000000000003" customHeight="1" thickBot="1" x14ac:dyDescent="0.3">
      <c r="B45" s="13"/>
      <c r="C45" s="115" t="s">
        <v>20</v>
      </c>
      <c r="D45" s="116"/>
      <c r="E45" s="35" t="str">
        <f>E8</f>
        <v>PROFIL 1</v>
      </c>
      <c r="F45" s="36" t="str">
        <f>F19</f>
        <v>TOTAL</v>
      </c>
      <c r="L45" s="14"/>
    </row>
    <row r="46" spans="2:12" ht="79.5" customHeight="1" x14ac:dyDescent="0.25">
      <c r="B46" s="13"/>
      <c r="C46" s="124" t="s">
        <v>42</v>
      </c>
      <c r="D46" s="125"/>
      <c r="E46" s="95"/>
      <c r="F46" s="95"/>
      <c r="H46" s="12"/>
      <c r="I46" s="12"/>
      <c r="J46" s="12"/>
      <c r="L46" s="14"/>
    </row>
    <row r="47" spans="2:12" ht="43.35" customHeight="1" thickBot="1" x14ac:dyDescent="0.3">
      <c r="B47" s="13"/>
      <c r="C47" s="126" t="s">
        <v>33</v>
      </c>
      <c r="D47" s="127"/>
      <c r="E47" s="96"/>
      <c r="F47" s="96"/>
      <c r="H47" s="37"/>
      <c r="I47" s="38"/>
      <c r="J47" s="37"/>
      <c r="L47" s="14"/>
    </row>
    <row r="48" spans="2:12" ht="43.35" customHeight="1" x14ac:dyDescent="0.25">
      <c r="B48" s="13"/>
      <c r="C48" s="124" t="s">
        <v>41</v>
      </c>
      <c r="D48" s="125"/>
      <c r="E48" s="97"/>
      <c r="F48" s="97"/>
      <c r="H48" s="37"/>
      <c r="I48" s="38"/>
      <c r="J48" s="37"/>
      <c r="L48" s="14"/>
    </row>
    <row r="49" spans="1:24" ht="43.35" customHeight="1" x14ac:dyDescent="0.25">
      <c r="B49" s="13"/>
      <c r="C49" s="126" t="s">
        <v>34</v>
      </c>
      <c r="D49" s="127"/>
      <c r="E49" s="97"/>
      <c r="F49" s="97"/>
      <c r="H49" s="37"/>
      <c r="I49" s="38"/>
      <c r="J49" s="37"/>
      <c r="L49" s="14"/>
    </row>
    <row r="50" spans="1:24" ht="43.35" customHeight="1" thickBot="1" x14ac:dyDescent="0.3">
      <c r="B50" s="13"/>
      <c r="C50" s="137" t="s">
        <v>21</v>
      </c>
      <c r="D50" s="138"/>
      <c r="E50" s="76">
        <f>E46*E47+E48*E49</f>
        <v>0</v>
      </c>
      <c r="F50" s="76">
        <f>SUM(E50:E50)</f>
        <v>0</v>
      </c>
      <c r="L50" s="14"/>
    </row>
    <row r="51" spans="1:24" ht="9.1999999999999993" customHeight="1" thickBot="1" x14ac:dyDescent="0.3">
      <c r="B51" s="13"/>
      <c r="D51" s="39"/>
      <c r="E51" s="40"/>
      <c r="F51" s="40"/>
      <c r="L51" s="14"/>
    </row>
    <row r="52" spans="1:24" ht="44.1" customHeight="1" thickBot="1" x14ac:dyDescent="0.3">
      <c r="B52" s="13"/>
      <c r="C52" s="124" t="s">
        <v>22</v>
      </c>
      <c r="D52" s="125"/>
      <c r="E52" s="95"/>
      <c r="F52" s="95"/>
      <c r="L52" s="14"/>
    </row>
    <row r="53" spans="1:24" ht="44.1" customHeight="1" x14ac:dyDescent="0.25">
      <c r="B53" s="13"/>
      <c r="C53" s="126" t="s">
        <v>23</v>
      </c>
      <c r="D53" s="127"/>
      <c r="E53" s="95"/>
      <c r="F53" s="98"/>
      <c r="L53" s="14"/>
    </row>
    <row r="54" spans="1:24" ht="44.1" customHeight="1" thickBot="1" x14ac:dyDescent="0.3">
      <c r="B54" s="13"/>
      <c r="C54" s="137" t="s">
        <v>21</v>
      </c>
      <c r="D54" s="138"/>
      <c r="E54" s="75">
        <f>E52*E53</f>
        <v>0</v>
      </c>
      <c r="F54" s="77">
        <f>SUM(E54:E54)</f>
        <v>0</v>
      </c>
      <c r="L54" s="14"/>
    </row>
    <row r="55" spans="1:24" ht="12.75" customHeight="1" x14ac:dyDescent="0.25">
      <c r="B55" s="13"/>
      <c r="D55" s="39"/>
      <c r="E55" s="40"/>
      <c r="F55" s="40"/>
      <c r="L55" s="14"/>
    </row>
    <row r="56" spans="1:24" ht="16.5" customHeight="1" thickBot="1" x14ac:dyDescent="0.3">
      <c r="B56" s="13"/>
      <c r="D56" s="39"/>
      <c r="E56" s="40"/>
      <c r="F56" s="40"/>
      <c r="I56" s="10"/>
      <c r="J56" s="10"/>
      <c r="K56" s="10"/>
      <c r="L56" s="14"/>
    </row>
    <row r="57" spans="1:24" ht="16.5" customHeight="1" x14ac:dyDescent="0.25">
      <c r="A57" s="100"/>
      <c r="B57" s="101"/>
      <c r="C57" s="141" t="s">
        <v>36</v>
      </c>
      <c r="D57" s="142"/>
      <c r="E57" s="142"/>
      <c r="F57" s="143"/>
      <c r="G57" s="10"/>
      <c r="H57" s="10"/>
      <c r="I57" s="14"/>
      <c r="O57" s="1"/>
      <c r="P57" s="1"/>
      <c r="Q57" s="1"/>
      <c r="V57" s="2"/>
      <c r="W57" s="2"/>
      <c r="X57" s="2"/>
    </row>
    <row r="58" spans="1:24" ht="16.5" customHeight="1" x14ac:dyDescent="0.25">
      <c r="A58" s="100"/>
      <c r="B58" s="101"/>
      <c r="C58" s="102" t="s">
        <v>37</v>
      </c>
      <c r="D58" s="144"/>
      <c r="E58" s="145"/>
      <c r="F58" s="146"/>
      <c r="G58" s="10"/>
      <c r="H58" s="10"/>
      <c r="I58" s="14"/>
      <c r="O58" s="1"/>
      <c r="P58" s="1"/>
      <c r="Q58" s="1"/>
      <c r="V58" s="2"/>
      <c r="W58" s="2"/>
      <c r="X58" s="2"/>
    </row>
    <row r="59" spans="1:24" ht="16.5" customHeight="1" x14ac:dyDescent="0.25">
      <c r="A59" s="100"/>
      <c r="B59" s="101"/>
      <c r="C59" s="102" t="s">
        <v>38</v>
      </c>
      <c r="D59" s="144"/>
      <c r="E59" s="145"/>
      <c r="F59" s="146"/>
      <c r="G59" s="10"/>
      <c r="H59" s="10"/>
      <c r="I59" s="14"/>
      <c r="O59" s="1"/>
      <c r="P59" s="1"/>
      <c r="Q59" s="1"/>
      <c r="V59" s="2"/>
      <c r="W59" s="2"/>
      <c r="X59" s="2"/>
    </row>
    <row r="60" spans="1:24" ht="16.5" customHeight="1" x14ac:dyDescent="0.25">
      <c r="A60" s="100"/>
      <c r="B60" s="101"/>
      <c r="C60" s="103" t="s">
        <v>39</v>
      </c>
      <c r="D60" s="104"/>
      <c r="E60" s="105"/>
      <c r="F60" s="105"/>
      <c r="G60" s="10"/>
      <c r="H60" s="10"/>
      <c r="I60" s="14"/>
      <c r="O60" s="1"/>
      <c r="P60" s="1"/>
      <c r="Q60" s="1"/>
      <c r="V60" s="2"/>
      <c r="W60" s="2"/>
      <c r="X60" s="2"/>
    </row>
    <row r="61" spans="1:24" ht="16.5" customHeight="1" x14ac:dyDescent="0.25">
      <c r="A61" s="100"/>
      <c r="B61" s="101"/>
      <c r="C61" s="106" t="s">
        <v>40</v>
      </c>
      <c r="D61" s="106"/>
      <c r="E61" s="107">
        <v>0</v>
      </c>
      <c r="F61" s="107"/>
      <c r="G61" s="10"/>
      <c r="H61" s="10"/>
      <c r="I61" s="14"/>
      <c r="O61" s="1"/>
      <c r="P61" s="1"/>
      <c r="Q61" s="1"/>
      <c r="V61" s="2"/>
      <c r="W61" s="2"/>
      <c r="X61" s="2"/>
    </row>
    <row r="62" spans="1:24" ht="16.5" customHeight="1" x14ac:dyDescent="0.25">
      <c r="B62" s="13"/>
      <c r="D62" s="39"/>
      <c r="E62" s="40"/>
      <c r="F62" s="40"/>
      <c r="I62" s="10"/>
      <c r="J62" s="10"/>
      <c r="K62" s="10"/>
      <c r="L62" s="14"/>
    </row>
    <row r="63" spans="1:24" ht="16.5" customHeight="1" thickBot="1" x14ac:dyDescent="0.3">
      <c r="B63" s="13"/>
      <c r="D63" s="39"/>
      <c r="E63" s="40"/>
      <c r="F63" s="40"/>
      <c r="I63" s="10"/>
      <c r="J63" s="10"/>
      <c r="K63" s="10"/>
      <c r="L63" s="14"/>
    </row>
    <row r="64" spans="1:24" ht="39.950000000000003" customHeight="1" thickBot="1" x14ac:dyDescent="0.3">
      <c r="B64" s="13"/>
      <c r="C64" s="147" t="s">
        <v>24</v>
      </c>
      <c r="D64" s="148"/>
      <c r="E64" s="149">
        <f>F50+F54+E61</f>
        <v>0</v>
      </c>
      <c r="F64" s="122"/>
      <c r="I64" s="10"/>
      <c r="J64" s="10"/>
      <c r="K64" s="10"/>
      <c r="L64" s="14"/>
    </row>
    <row r="65" spans="2:12" ht="16.5" customHeight="1" x14ac:dyDescent="0.25">
      <c r="B65" s="13"/>
      <c r="D65" s="39"/>
      <c r="E65" s="40"/>
      <c r="F65" s="40"/>
      <c r="I65" s="10"/>
      <c r="J65" s="10"/>
      <c r="K65" s="10"/>
      <c r="L65" s="14"/>
    </row>
    <row r="66" spans="2:12" ht="16.5" customHeight="1" x14ac:dyDescent="0.25">
      <c r="B66" s="13"/>
      <c r="D66" s="39"/>
      <c r="E66" s="40"/>
      <c r="F66" s="40"/>
      <c r="I66" s="10"/>
      <c r="J66" s="10"/>
      <c r="K66" s="10"/>
      <c r="L66" s="14"/>
    </row>
    <row r="67" spans="2:12" ht="16.5" customHeight="1" x14ac:dyDescent="0.25">
      <c r="B67" s="13"/>
      <c r="D67" s="39"/>
      <c r="E67" s="40"/>
      <c r="F67" s="40"/>
      <c r="I67" s="10"/>
      <c r="J67" s="10"/>
      <c r="K67" s="10"/>
      <c r="L67" s="14"/>
    </row>
    <row r="68" spans="2:12" ht="16.5" customHeight="1" x14ac:dyDescent="0.25">
      <c r="B68" s="13"/>
      <c r="D68" s="39"/>
      <c r="E68" s="40"/>
      <c r="F68" s="40"/>
      <c r="I68" s="10"/>
      <c r="J68" s="10"/>
      <c r="K68" s="10"/>
      <c r="L68" s="14"/>
    </row>
    <row r="69" spans="2:12" ht="16.5" customHeight="1" x14ac:dyDescent="0.25">
      <c r="B69" s="13"/>
      <c r="D69" s="39"/>
      <c r="E69" s="40"/>
      <c r="F69" s="40"/>
      <c r="I69" s="10"/>
      <c r="J69" s="10"/>
      <c r="K69" s="10"/>
      <c r="L69" s="14"/>
    </row>
    <row r="70" spans="2:12" ht="16.5" customHeight="1" x14ac:dyDescent="0.25">
      <c r="B70" s="13"/>
      <c r="D70" s="39"/>
      <c r="E70" s="40"/>
      <c r="F70" s="40"/>
      <c r="I70" s="10"/>
      <c r="J70" s="10"/>
      <c r="K70" s="10"/>
      <c r="L70" s="14"/>
    </row>
    <row r="71" spans="2:12" ht="9.75" customHeight="1" x14ac:dyDescent="0.25">
      <c r="B71" s="13"/>
      <c r="D71" s="39"/>
      <c r="E71" s="40"/>
      <c r="F71" s="40"/>
      <c r="I71" s="10"/>
      <c r="J71" s="10"/>
      <c r="K71" s="10"/>
      <c r="L71" s="14"/>
    </row>
    <row r="72" spans="2:12" ht="9.75" customHeight="1" x14ac:dyDescent="0.25">
      <c r="B72" s="13"/>
      <c r="D72" s="39"/>
      <c r="E72" s="40"/>
      <c r="F72" s="40"/>
      <c r="I72" s="10"/>
      <c r="J72" s="10"/>
      <c r="K72" s="10"/>
      <c r="L72" s="14"/>
    </row>
    <row r="73" spans="2:12" ht="9.75" customHeight="1" x14ac:dyDescent="0.25">
      <c r="B73" s="13"/>
      <c r="D73" s="39"/>
      <c r="E73" s="40"/>
      <c r="F73" s="40"/>
      <c r="I73" s="10"/>
      <c r="J73" s="10"/>
      <c r="K73" s="10"/>
      <c r="L73" s="14"/>
    </row>
    <row r="74" spans="2:12" ht="9.75" customHeight="1" x14ac:dyDescent="0.25">
      <c r="B74" s="13"/>
      <c r="D74" s="39"/>
      <c r="E74" s="40"/>
      <c r="F74" s="40"/>
      <c r="I74" s="10"/>
      <c r="J74" s="10"/>
      <c r="K74" s="10"/>
      <c r="L74" s="14"/>
    </row>
    <row r="75" spans="2:12" ht="9.75" customHeight="1" x14ac:dyDescent="0.25">
      <c r="B75" s="13"/>
      <c r="D75" s="39"/>
      <c r="E75" s="40"/>
      <c r="F75" s="40"/>
      <c r="I75" s="10"/>
      <c r="J75" s="10"/>
      <c r="K75" s="10"/>
      <c r="L75" s="14"/>
    </row>
    <row r="76" spans="2:12" ht="9.75" customHeight="1" thickBot="1" x14ac:dyDescent="0.3">
      <c r="B76" s="13"/>
      <c r="D76" s="39"/>
      <c r="E76" s="40"/>
      <c r="F76" s="40"/>
      <c r="I76" s="10"/>
      <c r="J76" s="10"/>
      <c r="K76" s="10"/>
      <c r="L76" s="14"/>
    </row>
    <row r="77" spans="2:12" ht="53.25" customHeight="1" thickBot="1" x14ac:dyDescent="0.3">
      <c r="B77" s="13"/>
      <c r="C77" s="139" t="s">
        <v>26</v>
      </c>
      <c r="D77" s="140"/>
      <c r="E77" s="121">
        <f>E39</f>
        <v>0</v>
      </c>
      <c r="F77" s="122"/>
      <c r="H77" s="11"/>
      <c r="I77" s="12"/>
      <c r="J77" s="12"/>
      <c r="K77" s="12"/>
      <c r="L77" s="14"/>
    </row>
    <row r="78" spans="2:12" ht="53.25" customHeight="1" thickBot="1" x14ac:dyDescent="0.3">
      <c r="B78" s="13"/>
      <c r="C78" s="139" t="s">
        <v>25</v>
      </c>
      <c r="D78" s="140"/>
      <c r="E78" s="121">
        <f>SUM(E39+E64)</f>
        <v>0</v>
      </c>
      <c r="F78" s="122"/>
      <c r="G78" s="91"/>
      <c r="H78" s="11"/>
      <c r="I78" s="12"/>
      <c r="J78" s="136"/>
      <c r="K78" s="136"/>
      <c r="L78" s="14"/>
    </row>
    <row r="79" spans="2:12" ht="31.5" customHeight="1" x14ac:dyDescent="0.25">
      <c r="B79" s="13"/>
      <c r="C79" s="78"/>
      <c r="D79" s="78"/>
      <c r="E79" s="79"/>
      <c r="F79" s="78"/>
      <c r="H79" s="11"/>
      <c r="I79" s="12"/>
      <c r="J79" s="12"/>
      <c r="L79" s="14"/>
    </row>
    <row r="80" spans="2:12" ht="31.5" customHeight="1" x14ac:dyDescent="0.25">
      <c r="B80" s="13"/>
      <c r="C80" s="80"/>
      <c r="D80" s="80"/>
      <c r="E80" s="80"/>
      <c r="F80" s="80"/>
      <c r="H80" s="11"/>
      <c r="I80" s="12"/>
      <c r="J80" s="12"/>
      <c r="L80" s="14"/>
    </row>
    <row r="81" spans="2:12" ht="15.95" customHeight="1" thickBot="1" x14ac:dyDescent="0.3">
      <c r="B81" s="41"/>
      <c r="C81" s="42"/>
      <c r="D81" s="43"/>
      <c r="E81" s="42"/>
      <c r="F81" s="42"/>
      <c r="G81" s="42"/>
      <c r="H81" s="42"/>
      <c r="L81" s="44"/>
    </row>
    <row r="82" spans="2:12" ht="32.25" customHeight="1" x14ac:dyDescent="0.25">
      <c r="C82" s="45"/>
      <c r="D82" s="46"/>
      <c r="H82" s="21"/>
      <c r="I82" s="47"/>
      <c r="J82" s="47"/>
      <c r="K82" s="47"/>
    </row>
    <row r="83" spans="2:12" ht="32.25" customHeight="1" x14ac:dyDescent="0.25">
      <c r="D83" s="45"/>
      <c r="E83" s="45"/>
      <c r="F83" s="45"/>
      <c r="G83" s="45"/>
    </row>
    <row r="84" spans="2:12" ht="32.25" customHeight="1" x14ac:dyDescent="0.25"/>
    <row r="85" spans="2:12" ht="32.25" customHeight="1" x14ac:dyDescent="0.25"/>
    <row r="86" spans="2:12" ht="32.25" customHeight="1" x14ac:dyDescent="0.25"/>
    <row r="87" spans="2:12" ht="32.25" customHeight="1" x14ac:dyDescent="0.25"/>
    <row r="88" spans="2:12" ht="32.25" customHeight="1" x14ac:dyDescent="0.25"/>
    <row r="89" spans="2:12" ht="32.25" customHeight="1" x14ac:dyDescent="0.25"/>
    <row r="90" spans="2:12" ht="32.25" customHeight="1" x14ac:dyDescent="0.25"/>
    <row r="91" spans="2:12" ht="31.5" customHeight="1" x14ac:dyDescent="0.25"/>
    <row r="92" spans="2:12" ht="16.350000000000001" customHeight="1" x14ac:dyDescent="0.25"/>
    <row r="93" spans="2:12" ht="33.6" customHeight="1" x14ac:dyDescent="0.25"/>
    <row r="94" spans="2:12" ht="6.6" customHeight="1" x14ac:dyDescent="0.25"/>
    <row r="98" ht="15.6" customHeight="1" x14ac:dyDescent="0.25"/>
  </sheetData>
  <sheetProtection selectLockedCells="1"/>
  <mergeCells count="43">
    <mergeCell ref="C50:D50"/>
    <mergeCell ref="C48:D48"/>
    <mergeCell ref="C49:D49"/>
    <mergeCell ref="C78:D78"/>
    <mergeCell ref="E78:F78"/>
    <mergeCell ref="J78:K78"/>
    <mergeCell ref="C52:D52"/>
    <mergeCell ref="C53:D53"/>
    <mergeCell ref="C54:D54"/>
    <mergeCell ref="C77:D77"/>
    <mergeCell ref="E77:F77"/>
    <mergeCell ref="C57:F57"/>
    <mergeCell ref="D58:F58"/>
    <mergeCell ref="D59:F59"/>
    <mergeCell ref="C64:D64"/>
    <mergeCell ref="E64:F64"/>
    <mergeCell ref="E2:I2"/>
    <mergeCell ref="C46:D46"/>
    <mergeCell ref="C47:D47"/>
    <mergeCell ref="C37:D37"/>
    <mergeCell ref="C34:D34"/>
    <mergeCell ref="C36:D36"/>
    <mergeCell ref="C38:D38"/>
    <mergeCell ref="C14:D14"/>
    <mergeCell ref="C4:D4"/>
    <mergeCell ref="C9:D9"/>
    <mergeCell ref="C10:D10"/>
    <mergeCell ref="C11:D11"/>
    <mergeCell ref="C12:D12"/>
    <mergeCell ref="C13:D13"/>
    <mergeCell ref="C33:D33"/>
    <mergeCell ref="C15:D15"/>
    <mergeCell ref="C16:D16"/>
    <mergeCell ref="C17:D17"/>
    <mergeCell ref="C20:C22"/>
    <mergeCell ref="C42:F42"/>
    <mergeCell ref="C45:D45"/>
    <mergeCell ref="E38:F38"/>
    <mergeCell ref="C39:D39"/>
    <mergeCell ref="E39:F39"/>
    <mergeCell ref="C23:C25"/>
    <mergeCell ref="C26:C28"/>
    <mergeCell ref="C29:C31"/>
  </mergeCells>
  <dataValidations count="2">
    <dataValidation type="list" allowBlank="1" showInputMessage="1" showErrorMessage="1" sqref="E12" xr:uid="{00000000-0002-0000-0000-000000000000}">
      <formula1>$S$7:$S$10</formula1>
    </dataValidation>
    <dataValidation type="list" allowBlank="1" showInputMessage="1" showErrorMessage="1" sqref="F1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</vt:lpstr>
      <vt:lpstr>'MISSION AU FORFAIT'!_Toc25250064</vt:lpstr>
      <vt:lpstr>'MISSION AU FORFAIT'!Zone_d_impression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SALLE Guillaume</cp:lastModifiedBy>
  <dcterms:created xsi:type="dcterms:W3CDTF">2022-06-30T14:20:39Z</dcterms:created>
  <dcterms:modified xsi:type="dcterms:W3CDTF">2025-12-23T16:51:22Z</dcterms:modified>
</cp:coreProperties>
</file>